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re\Desktop\Jan 2014\Dinton PC\2017 flash\Documents\Finance\2016-2017\end of year\"/>
    </mc:Choice>
  </mc:AlternateContent>
  <bookViews>
    <workbookView xWindow="360" yWindow="690" windowWidth="11580" windowHeight="6855" activeTab="3"/>
  </bookViews>
  <sheets>
    <sheet name="SUMMARY" sheetId="1" r:id="rId1"/>
    <sheet name="R&amp;P SUMMARY" sheetId="2" r:id="rId2"/>
    <sheet name="STATEMENT" sheetId="3" r:id="rId3"/>
    <sheet name="S137" sheetId="4" r:id="rId4"/>
  </sheets>
  <definedNames>
    <definedName name="_xlnm.Print_Area" localSheetId="1">'R&amp;P SUMMARY'!$A$1:$E$48</definedName>
    <definedName name="_xlnm.Print_Area" localSheetId="3">'S137'!$A$1:$B$28</definedName>
    <definedName name="_xlnm.Print_Area" localSheetId="2">STATEMENT!$A$1:$I$61</definedName>
    <definedName name="_xlnm.Print_Area" localSheetId="0">SUMMARY!$A$1:$D$44</definedName>
  </definedNames>
  <calcPr calcId="152511"/>
</workbook>
</file>

<file path=xl/calcChain.xml><?xml version="1.0" encoding="utf-8"?>
<calcChain xmlns="http://schemas.openxmlformats.org/spreadsheetml/2006/main">
  <c r="A43" i="1" l="1"/>
  <c r="A20" i="1"/>
  <c r="D43" i="1"/>
  <c r="D20" i="1"/>
</calcChain>
</file>

<file path=xl/sharedStrings.xml><?xml version="1.0" encoding="utf-8"?>
<sst xmlns="http://schemas.openxmlformats.org/spreadsheetml/2006/main" count="128" uniqueCount="109">
  <si>
    <t>Previous Year</t>
  </si>
  <si>
    <t>£</t>
  </si>
  <si>
    <t>Receipts</t>
  </si>
  <si>
    <t>Precepts</t>
  </si>
  <si>
    <t>Loans taken out</t>
  </si>
  <si>
    <t>Capital receipts</t>
  </si>
  <si>
    <t>VAT</t>
  </si>
  <si>
    <t>Total Receipts</t>
  </si>
  <si>
    <t>Payments</t>
  </si>
  <si>
    <t>S.137 payments</t>
  </si>
  <si>
    <t>Loans/capital spending</t>
  </si>
  <si>
    <t>Running costs:</t>
  </si>
  <si>
    <t>Total Payments</t>
  </si>
  <si>
    <t>Summary Receipts and Payments Account</t>
  </si>
  <si>
    <t>Receipts and Payments Summary</t>
  </si>
  <si>
    <r>
      <t xml:space="preserve">Add: </t>
    </r>
    <r>
      <rPr>
        <sz val="12"/>
        <rFont val="Arial"/>
        <family val="2"/>
      </rPr>
      <t>Total receipts</t>
    </r>
  </si>
  <si>
    <r>
      <t>Less:</t>
    </r>
    <r>
      <rPr>
        <sz val="12"/>
        <rFont val="Arial"/>
        <family val="2"/>
      </rPr>
      <t xml:space="preserve"> Total payments</t>
    </r>
  </si>
  <si>
    <t>These cumulative funds are represented by:</t>
  </si>
  <si>
    <t>Total</t>
  </si>
  <si>
    <t>Chairman</t>
  </si>
  <si>
    <t>Assets</t>
  </si>
  <si>
    <t>Movements in the year: -</t>
  </si>
  <si>
    <t>a)</t>
  </si>
  <si>
    <t>b)</t>
  </si>
  <si>
    <t>The following assets were disposed of -</t>
  </si>
  <si>
    <t>c)</t>
  </si>
  <si>
    <t>Borrowing</t>
  </si>
  <si>
    <t>Leases</t>
  </si>
  <si>
    <t>Lessor</t>
  </si>
  <si>
    <t>Purpose</t>
  </si>
  <si>
    <t>Annual lease</t>
  </si>
  <si>
    <t>Payable (£)</t>
  </si>
  <si>
    <t>Debts outstanding</t>
  </si>
  <si>
    <t>Nos.</t>
  </si>
  <si>
    <t>Less than 3 months old</t>
  </si>
  <si>
    <t>Less than 6 months old</t>
  </si>
  <si>
    <t>Less than 12 months old</t>
  </si>
  <si>
    <t>Over 12 months old</t>
  </si>
  <si>
    <t>NIL</t>
  </si>
  <si>
    <t>Tenancies</t>
  </si>
  <si>
    <t>Council as Landlord</t>
  </si>
  <si>
    <t>Tenant</t>
  </si>
  <si>
    <t>Property</t>
  </si>
  <si>
    <t>Rent p.a. (£)</t>
  </si>
  <si>
    <t>Repairing/Non</t>
  </si>
  <si>
    <t>Repairing</t>
  </si>
  <si>
    <t>Council as Tenant</t>
  </si>
  <si>
    <t>S. 137 Payments</t>
  </si>
  <si>
    <t>Payee</t>
  </si>
  <si>
    <t>Nature of Payment</t>
  </si>
  <si>
    <t>Agency work</t>
  </si>
  <si>
    <t>Advertising and Publicity</t>
  </si>
  <si>
    <t>Superannuation</t>
  </si>
  <si>
    <t>Audit Fees</t>
  </si>
  <si>
    <t>Uncleared Receipts</t>
  </si>
  <si>
    <t>No Other Accounts Held</t>
  </si>
  <si>
    <t>Hall lettings</t>
  </si>
  <si>
    <t>Signed</t>
  </si>
  <si>
    <t>Signed:</t>
  </si>
  <si>
    <t>Date:</t>
  </si>
  <si>
    <t>Parish Insurance</t>
  </si>
  <si>
    <t>Date</t>
  </si>
  <si>
    <t>Clerk's Annual Salary</t>
  </si>
  <si>
    <t>Election Costs</t>
  </si>
  <si>
    <t>Present Year</t>
  </si>
  <si>
    <t>During the year the following tenancies were entered into: -</t>
  </si>
  <si>
    <t xml:space="preserve">Creditors: </t>
  </si>
  <si>
    <t>Purchase of Playground Equipment (R2)</t>
  </si>
  <si>
    <t xml:space="preserve">R2 Funding: </t>
  </si>
  <si>
    <t>Uncleared Cheques</t>
  </si>
  <si>
    <t>Other receipts</t>
  </si>
  <si>
    <t>Dinton Parish Council</t>
  </si>
  <si>
    <t>Hire of Village Hall for DPC Meetings</t>
  </si>
  <si>
    <t>Maintenance: Signpost/Benches/Notice Boards/Bus shelters</t>
  </si>
  <si>
    <t>DINTON PARISH COUNCIL</t>
  </si>
  <si>
    <t>Website Maintenance</t>
  </si>
  <si>
    <t>Councillor and Clerk Training</t>
  </si>
  <si>
    <t xml:space="preserve"> Grants (not S137)</t>
  </si>
  <si>
    <t xml:space="preserve">Interest </t>
  </si>
  <si>
    <t>Sale of roof tiles</t>
  </si>
  <si>
    <t>Grants - Council Tax Support Grant</t>
  </si>
  <si>
    <t>Other grants</t>
  </si>
  <si>
    <t xml:space="preserve">Administration: </t>
  </si>
  <si>
    <t>Subscriptions (WALC, SLCC and ICO)</t>
  </si>
  <si>
    <t>During the year the following assets were purchased: -</t>
  </si>
  <si>
    <t>see asset register</t>
  </si>
  <si>
    <t xml:space="preserve">Total Value as per Fixed Assets </t>
  </si>
  <si>
    <t>Wilton and District link scheme</t>
  </si>
  <si>
    <t>Wiltshire Air Ambulance</t>
  </si>
  <si>
    <t>Wiltshire Bobby Van</t>
  </si>
  <si>
    <t>RFO</t>
  </si>
  <si>
    <t>At 31 March 2016 the following assets were held: -</t>
  </si>
  <si>
    <t>Newsletter</t>
  </si>
  <si>
    <t>Flower tubs</t>
  </si>
  <si>
    <t>for the Year-Ended 31 March 2017</t>
  </si>
  <si>
    <t>Misc (website and laptop)</t>
  </si>
  <si>
    <t>for the year-ended 31 March 2017</t>
  </si>
  <si>
    <t>Balance brought forward 1 April 2016</t>
  </si>
  <si>
    <t>Balance carried forward 31 March 2017</t>
  </si>
  <si>
    <t>Current Acc.Balance at Lloyds Bank as at 31.03.17</t>
  </si>
  <si>
    <t>Business Instant Access at Lloyds Bank as at 31.03.17</t>
  </si>
  <si>
    <t xml:space="preserve">At 31 March 2017 debts of £NIL were outstanding to the Council.  </t>
  </si>
  <si>
    <t>At the close of business on 31 March 2017 the Council held no loans.</t>
  </si>
  <si>
    <t>At 31 March 2017 the Council operated no leases.</t>
  </si>
  <si>
    <t>laptop</t>
  </si>
  <si>
    <t>2 notice boards</t>
  </si>
  <si>
    <t>Supporting Statement/Notes to the Receipts and Payments Account for the year ended 31 March 2017</t>
  </si>
  <si>
    <t>Section 137 of the Local Government Act 1972 enables Parish Councils to spend up to the product of £7.42 per elector (571) for the benefit of people in the area on activities or projects not specifically authorised by other powers.</t>
  </si>
  <si>
    <t>The limit for the Council in the year of account was £4,236.82 and the payments made were: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</si>
</sst>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/>
    <xf numFmtId="4" fontId="3" fillId="0" borderId="0" xfId="0" applyNumberFormat="1" applyFont="1"/>
    <xf numFmtId="4" fontId="2" fillId="0" borderId="0" xfId="0" applyNumberFormat="1" applyFont="1" applyBorder="1"/>
    <xf numFmtId="0" fontId="2" fillId="0" borderId="0" xfId="0" applyFont="1" applyAlignment="1">
      <alignment shrinkToFit="1"/>
    </xf>
    <xf numFmtId="0" fontId="5" fillId="0" borderId="0" xfId="0" applyFont="1" applyAlignment="1"/>
    <xf numFmtId="0" fontId="5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shrinkToFit="1"/>
    </xf>
    <xf numFmtId="0" fontId="8" fillId="0" borderId="0" xfId="0" applyFont="1"/>
    <xf numFmtId="0" fontId="3" fillId="0" borderId="0" xfId="0" applyFont="1" applyAlignment="1"/>
    <xf numFmtId="0" fontId="5" fillId="0" borderId="2" xfId="0" applyFont="1" applyBorder="1"/>
    <xf numFmtId="0" fontId="4" fillId="0" borderId="2" xfId="0" applyFont="1" applyBorder="1" applyAlignment="1">
      <alignment shrinkToFit="1"/>
    </xf>
    <xf numFmtId="0" fontId="5" fillId="0" borderId="3" xfId="0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5" xfId="0" applyFont="1" applyBorder="1"/>
    <xf numFmtId="0" fontId="4" fillId="0" borderId="0" xfId="0" applyFont="1" applyAlignment="1"/>
    <xf numFmtId="0" fontId="5" fillId="0" borderId="2" xfId="0" applyFont="1" applyBorder="1" applyAlignment="1"/>
    <xf numFmtId="0" fontId="7" fillId="0" borderId="0" xfId="0" applyFont="1" applyAlignment="1"/>
    <xf numFmtId="0" fontId="5" fillId="0" borderId="0" xfId="0" applyFont="1" applyAlignment="1">
      <alignment wrapText="1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shrinkToFit="1"/>
    </xf>
    <xf numFmtId="4" fontId="0" fillId="0" borderId="0" xfId="0" applyNumberFormat="1"/>
    <xf numFmtId="4" fontId="5" fillId="0" borderId="0" xfId="0" applyNumberFormat="1" applyFont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Alignment="1">
      <alignment wrapText="1"/>
    </xf>
    <xf numFmtId="2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Border="1" applyAlignment="1"/>
    <xf numFmtId="2" fontId="5" fillId="0" borderId="4" xfId="0" applyNumberFormat="1" applyFont="1" applyBorder="1"/>
    <xf numFmtId="0" fontId="2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1" fillId="0" borderId="0" xfId="0" applyFont="1" applyAlignment="1">
      <alignment wrapText="1"/>
    </xf>
    <xf numFmtId="0" fontId="1" fillId="0" borderId="0" xfId="0" applyFont="1"/>
    <xf numFmtId="2" fontId="1" fillId="0" borderId="0" xfId="0" applyNumberFormat="1" applyFont="1"/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4" fontId="0" fillId="0" borderId="4" xfId="0" applyNumberFormat="1" applyBorder="1"/>
    <xf numFmtId="0" fontId="3" fillId="0" borderId="0" xfId="0" applyFont="1" applyAlignment="1">
      <alignment shrinkToFit="1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4" fontId="4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26" zoomScaleNormal="100" workbookViewId="0">
      <selection activeCell="H40" sqref="H40"/>
    </sheetView>
  </sheetViews>
  <sheetFormatPr defaultRowHeight="15" x14ac:dyDescent="0.2"/>
  <cols>
    <col min="1" max="1" width="11.85546875" style="5" customWidth="1"/>
    <col min="2" max="2" width="3.140625" style="2" customWidth="1"/>
    <col min="3" max="3" width="68.28515625" style="2" bestFit="1" customWidth="1"/>
    <col min="4" max="4" width="11.85546875" style="5" customWidth="1"/>
    <col min="5" max="16384" width="9.140625" style="2"/>
  </cols>
  <sheetData>
    <row r="1" spans="1:5" ht="18" x14ac:dyDescent="0.25">
      <c r="A1" s="52" t="s">
        <v>71</v>
      </c>
      <c r="B1" s="52"/>
      <c r="C1" s="52"/>
      <c r="D1" s="52"/>
    </row>
    <row r="2" spans="1:5" ht="15.75" x14ac:dyDescent="0.25">
      <c r="A2" s="28"/>
      <c r="B2" s="1"/>
      <c r="C2" s="1"/>
      <c r="D2" s="28"/>
    </row>
    <row r="3" spans="1:5" ht="15.75" x14ac:dyDescent="0.25">
      <c r="A3" s="53" t="s">
        <v>13</v>
      </c>
      <c r="B3" s="53"/>
      <c r="C3" s="53"/>
      <c r="D3" s="53"/>
    </row>
    <row r="4" spans="1:5" ht="15.75" x14ac:dyDescent="0.25">
      <c r="A4" s="54" t="s">
        <v>94</v>
      </c>
      <c r="B4" s="54"/>
      <c r="C4" s="54"/>
      <c r="D4" s="54"/>
      <c r="E4" s="5"/>
    </row>
    <row r="6" spans="1:5" ht="31.5" x14ac:dyDescent="0.25">
      <c r="A6" s="29" t="s">
        <v>0</v>
      </c>
      <c r="B6" s="3"/>
      <c r="D6" s="29" t="s">
        <v>64</v>
      </c>
    </row>
    <row r="7" spans="1:5" ht="15.75" x14ac:dyDescent="0.25">
      <c r="A7" s="30" t="s">
        <v>1</v>
      </c>
      <c r="B7" s="1"/>
      <c r="C7" s="4" t="s">
        <v>2</v>
      </c>
      <c r="D7" s="30" t="s">
        <v>1</v>
      </c>
    </row>
    <row r="8" spans="1:5" x14ac:dyDescent="0.2">
      <c r="A8" s="5">
        <v>10296</v>
      </c>
      <c r="B8" s="5"/>
      <c r="C8" s="2" t="s">
        <v>3</v>
      </c>
      <c r="D8" s="5">
        <v>10233.18</v>
      </c>
    </row>
    <row r="9" spans="1:5" x14ac:dyDescent="0.2">
      <c r="A9" s="5">
        <v>5.36</v>
      </c>
      <c r="B9" s="5"/>
      <c r="C9" s="2" t="s">
        <v>78</v>
      </c>
      <c r="D9" s="5">
        <v>9.51</v>
      </c>
    </row>
    <row r="10" spans="1:5" x14ac:dyDescent="0.2">
      <c r="A10" s="5">
        <v>0</v>
      </c>
      <c r="B10" s="5"/>
      <c r="C10" s="2" t="s">
        <v>4</v>
      </c>
      <c r="D10" s="5">
        <v>0</v>
      </c>
    </row>
    <row r="11" spans="1:5" x14ac:dyDescent="0.2">
      <c r="A11" s="5">
        <v>0</v>
      </c>
      <c r="B11" s="5"/>
      <c r="C11" s="2" t="s">
        <v>5</v>
      </c>
      <c r="D11" s="5">
        <v>0</v>
      </c>
    </row>
    <row r="12" spans="1:5" x14ac:dyDescent="0.2">
      <c r="A12" s="5">
        <v>0</v>
      </c>
      <c r="B12" s="5"/>
      <c r="C12" s="2" t="s">
        <v>70</v>
      </c>
      <c r="D12" s="5">
        <v>0</v>
      </c>
    </row>
    <row r="13" spans="1:5" x14ac:dyDescent="0.2">
      <c r="A13" s="5">
        <v>0</v>
      </c>
      <c r="B13" s="5"/>
      <c r="C13" s="2" t="s">
        <v>56</v>
      </c>
      <c r="D13" s="5">
        <v>0</v>
      </c>
    </row>
    <row r="14" spans="1:5" x14ac:dyDescent="0.2">
      <c r="A14" s="5">
        <v>348.98</v>
      </c>
      <c r="B14" s="5"/>
      <c r="C14" s="2" t="s">
        <v>80</v>
      </c>
      <c r="D14" s="5">
        <v>62.82</v>
      </c>
    </row>
    <row r="15" spans="1:5" x14ac:dyDescent="0.2">
      <c r="A15" s="5">
        <v>0</v>
      </c>
      <c r="B15" s="5"/>
      <c r="C15" s="2" t="s">
        <v>81</v>
      </c>
      <c r="D15" s="5">
        <v>1679.5</v>
      </c>
    </row>
    <row r="16" spans="1:5" x14ac:dyDescent="0.2">
      <c r="A16" s="5">
        <v>0</v>
      </c>
      <c r="B16" s="5"/>
      <c r="C16" s="2" t="s">
        <v>79</v>
      </c>
      <c r="D16" s="5">
        <v>0</v>
      </c>
    </row>
    <row r="17" spans="1:4" x14ac:dyDescent="0.2">
      <c r="A17" s="5">
        <v>0</v>
      </c>
      <c r="C17" s="2" t="s">
        <v>68</v>
      </c>
      <c r="D17" s="5">
        <v>0</v>
      </c>
    </row>
    <row r="18" spans="1:4" x14ac:dyDescent="0.2">
      <c r="A18" s="5">
        <v>0</v>
      </c>
      <c r="B18" s="5"/>
      <c r="C18" s="2" t="s">
        <v>6</v>
      </c>
      <c r="D18" s="5">
        <v>417.99</v>
      </c>
    </row>
    <row r="19" spans="1:4" x14ac:dyDescent="0.2">
      <c r="B19" s="5"/>
    </row>
    <row r="20" spans="1:4" ht="15.75" x14ac:dyDescent="0.25">
      <c r="A20" s="31">
        <f>SUM(A8:A19)</f>
        <v>10650.34</v>
      </c>
      <c r="B20" s="6"/>
      <c r="C20" s="4" t="s">
        <v>7</v>
      </c>
      <c r="D20" s="31">
        <f>SUM(D8:D19)</f>
        <v>12403</v>
      </c>
    </row>
    <row r="22" spans="1:4" ht="15.75" x14ac:dyDescent="0.25">
      <c r="C22" s="4" t="s">
        <v>8</v>
      </c>
    </row>
    <row r="23" spans="1:4" x14ac:dyDescent="0.2">
      <c r="A23" s="5">
        <v>414.93</v>
      </c>
      <c r="C23" s="2" t="s">
        <v>82</v>
      </c>
      <c r="D23" s="5">
        <v>804.57</v>
      </c>
    </row>
    <row r="24" spans="1:4" x14ac:dyDescent="0.2">
      <c r="A24" s="5">
        <v>271.31</v>
      </c>
      <c r="C24" s="2" t="s">
        <v>83</v>
      </c>
      <c r="D24" s="5">
        <v>320.52999999999997</v>
      </c>
    </row>
    <row r="25" spans="1:4" x14ac:dyDescent="0.2">
      <c r="A25" s="5">
        <v>3346.2</v>
      </c>
      <c r="C25" s="2" t="s">
        <v>62</v>
      </c>
      <c r="D25" s="5">
        <v>3603.6</v>
      </c>
    </row>
    <row r="26" spans="1:4" x14ac:dyDescent="0.2">
      <c r="A26" s="5">
        <v>643.30999999999995</v>
      </c>
      <c r="C26" s="2" t="s">
        <v>60</v>
      </c>
      <c r="D26" s="5">
        <v>671.2</v>
      </c>
    </row>
    <row r="27" spans="1:4" x14ac:dyDescent="0.2">
      <c r="A27" s="5">
        <v>150</v>
      </c>
      <c r="C27" s="2" t="s">
        <v>9</v>
      </c>
      <c r="D27" s="5">
        <v>150</v>
      </c>
    </row>
    <row r="28" spans="1:4" x14ac:dyDescent="0.2">
      <c r="A28" s="5">
        <v>0</v>
      </c>
      <c r="C28" s="2" t="s">
        <v>63</v>
      </c>
      <c r="D28" s="5">
        <v>0</v>
      </c>
    </row>
    <row r="29" spans="1:4" x14ac:dyDescent="0.2">
      <c r="A29" s="5">
        <v>1595</v>
      </c>
      <c r="C29" s="2" t="s">
        <v>77</v>
      </c>
      <c r="D29" s="5">
        <v>5623.76</v>
      </c>
    </row>
    <row r="30" spans="1:4" x14ac:dyDescent="0.2">
      <c r="A30" s="5">
        <v>0</v>
      </c>
      <c r="C30" s="2" t="s">
        <v>67</v>
      </c>
      <c r="D30" s="5">
        <v>0</v>
      </c>
    </row>
    <row r="31" spans="1:4" x14ac:dyDescent="0.2">
      <c r="A31" s="5">
        <v>0</v>
      </c>
      <c r="C31" s="2" t="s">
        <v>10</v>
      </c>
      <c r="D31" s="5">
        <v>1254.8399999999999</v>
      </c>
    </row>
    <row r="32" spans="1:4" x14ac:dyDescent="0.2">
      <c r="C32" s="16" t="s">
        <v>11</v>
      </c>
    </row>
    <row r="33" spans="1:4" x14ac:dyDescent="0.2">
      <c r="A33" s="5">
        <v>150</v>
      </c>
      <c r="C33" s="2" t="s">
        <v>72</v>
      </c>
      <c r="D33" s="5">
        <v>185</v>
      </c>
    </row>
    <row r="34" spans="1:4" x14ac:dyDescent="0.2">
      <c r="A34" s="5">
        <v>1120.7</v>
      </c>
      <c r="C34" s="2" t="s">
        <v>73</v>
      </c>
      <c r="D34" s="5">
        <v>839.01</v>
      </c>
    </row>
    <row r="35" spans="1:4" x14ac:dyDescent="0.2">
      <c r="A35" s="5">
        <v>100</v>
      </c>
      <c r="C35" s="2" t="s">
        <v>93</v>
      </c>
      <c r="D35" s="5">
        <v>100</v>
      </c>
    </row>
    <row r="36" spans="1:4" x14ac:dyDescent="0.2">
      <c r="A36" s="5">
        <v>135</v>
      </c>
      <c r="C36" s="2" t="s">
        <v>75</v>
      </c>
      <c r="D36" s="5">
        <v>90</v>
      </c>
    </row>
    <row r="37" spans="1:4" x14ac:dyDescent="0.2">
      <c r="A37" s="5">
        <v>363</v>
      </c>
      <c r="C37" s="2" t="s">
        <v>92</v>
      </c>
      <c r="D37" s="5">
        <v>270</v>
      </c>
    </row>
    <row r="38" spans="1:4" x14ac:dyDescent="0.2">
      <c r="A38" s="5">
        <v>130</v>
      </c>
      <c r="C38" s="2" t="s">
        <v>53</v>
      </c>
      <c r="D38" s="5">
        <v>50</v>
      </c>
    </row>
    <row r="39" spans="1:4" x14ac:dyDescent="0.2">
      <c r="A39" s="5">
        <v>112.17</v>
      </c>
      <c r="C39" s="2" t="s">
        <v>76</v>
      </c>
      <c r="D39" s="5">
        <v>284.67</v>
      </c>
    </row>
    <row r="40" spans="1:4" x14ac:dyDescent="0.2">
      <c r="A40" s="5">
        <v>90.8</v>
      </c>
      <c r="C40" s="2" t="s">
        <v>6</v>
      </c>
      <c r="D40" s="5">
        <v>319.52</v>
      </c>
    </row>
    <row r="41" spans="1:4" x14ac:dyDescent="0.2">
      <c r="A41" s="5">
        <v>0</v>
      </c>
      <c r="C41" s="2" t="s">
        <v>95</v>
      </c>
      <c r="D41" s="5">
        <v>624</v>
      </c>
    </row>
    <row r="43" spans="1:4" ht="15.75" x14ac:dyDescent="0.25">
      <c r="A43" s="31">
        <f>SUM(A23:A42)</f>
        <v>8622.42</v>
      </c>
      <c r="B43" s="6"/>
      <c r="C43" s="4" t="s">
        <v>12</v>
      </c>
      <c r="D43" s="31">
        <f>SUM(D23:D42)</f>
        <v>15190.7</v>
      </c>
    </row>
  </sheetData>
  <mergeCells count="3">
    <mergeCell ref="A1:D1"/>
    <mergeCell ref="A3:D3"/>
    <mergeCell ref="A4:D4"/>
  </mergeCells>
  <phoneticPr fontId="0" type="noConversion"/>
  <printOptions gridLines="1"/>
  <pageMargins left="0.75" right="0.75" top="1" bottom="1" header="0.5" footer="0.5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6" zoomScaleNormal="100" workbookViewId="0">
      <selection activeCell="G29" sqref="G29"/>
    </sheetView>
  </sheetViews>
  <sheetFormatPr defaultRowHeight="15" x14ac:dyDescent="0.2"/>
  <cols>
    <col min="1" max="1" width="14.5703125" style="5" customWidth="1"/>
    <col min="2" max="2" width="9.140625" style="2"/>
    <col min="3" max="3" width="54.140625" style="2" customWidth="1"/>
    <col min="4" max="4" width="2.28515625" style="2" customWidth="1"/>
    <col min="5" max="5" width="14.5703125" style="5" customWidth="1"/>
    <col min="6" max="16384" width="9.140625" style="2"/>
  </cols>
  <sheetData>
    <row r="1" spans="1:5" ht="15.75" x14ac:dyDescent="0.25">
      <c r="A1" s="53" t="s">
        <v>71</v>
      </c>
      <c r="B1" s="53"/>
      <c r="C1" s="53"/>
      <c r="D1" s="53"/>
      <c r="E1" s="53"/>
    </row>
    <row r="2" spans="1:5" ht="15.75" x14ac:dyDescent="0.25">
      <c r="A2" s="28"/>
      <c r="B2" s="1"/>
      <c r="C2" s="1"/>
      <c r="D2" s="1"/>
      <c r="E2" s="28"/>
    </row>
    <row r="3" spans="1:5" ht="15.75" x14ac:dyDescent="0.25">
      <c r="A3" s="53" t="s">
        <v>14</v>
      </c>
      <c r="B3" s="53"/>
      <c r="C3" s="53"/>
      <c r="D3" s="53"/>
      <c r="E3" s="53"/>
    </row>
    <row r="4" spans="1:5" ht="15.75" x14ac:dyDescent="0.25">
      <c r="A4" s="53" t="s">
        <v>96</v>
      </c>
      <c r="B4" s="53"/>
      <c r="C4" s="53"/>
      <c r="D4" s="53"/>
      <c r="E4" s="53"/>
    </row>
    <row r="6" spans="1:5" ht="31.5" x14ac:dyDescent="0.25">
      <c r="A6" s="32" t="s">
        <v>0</v>
      </c>
      <c r="B6" s="3"/>
      <c r="E6" s="32" t="s">
        <v>64</v>
      </c>
    </row>
    <row r="7" spans="1:5" ht="15.75" x14ac:dyDescent="0.25">
      <c r="A7" s="28"/>
      <c r="B7" s="1"/>
      <c r="D7" s="4"/>
      <c r="E7" s="28"/>
    </row>
    <row r="8" spans="1:5" ht="15.75" x14ac:dyDescent="0.25">
      <c r="A8" s="28"/>
      <c r="B8" s="1"/>
      <c r="D8" s="4"/>
      <c r="E8" s="28"/>
    </row>
    <row r="9" spans="1:5" ht="16.5" thickBot="1" x14ac:dyDescent="0.3">
      <c r="A9" s="5">
        <v>20219.009999999998</v>
      </c>
      <c r="B9" s="5"/>
      <c r="C9" s="23" t="s">
        <v>97</v>
      </c>
      <c r="E9" s="5">
        <v>22246.93</v>
      </c>
    </row>
    <row r="11" spans="1:5" ht="15.75" x14ac:dyDescent="0.25">
      <c r="A11" s="5">
        <v>10650.34</v>
      </c>
      <c r="C11" s="4" t="s">
        <v>15</v>
      </c>
      <c r="E11" s="5">
        <v>12403</v>
      </c>
    </row>
    <row r="13" spans="1:5" x14ac:dyDescent="0.2">
      <c r="C13" s="22"/>
      <c r="D13" s="22"/>
    </row>
    <row r="14" spans="1:5" ht="15.75" x14ac:dyDescent="0.25">
      <c r="A14" s="5">
        <v>8622.42</v>
      </c>
      <c r="C14" s="21" t="s">
        <v>16</v>
      </c>
      <c r="D14" s="22"/>
      <c r="E14" s="5">
        <v>15190.7</v>
      </c>
    </row>
    <row r="15" spans="1:5" ht="15.75" x14ac:dyDescent="0.25">
      <c r="C15" s="4"/>
    </row>
    <row r="17" spans="1:7" s="4" customFormat="1" ht="15.75" x14ac:dyDescent="0.25">
      <c r="A17" s="31">
        <v>22246.93</v>
      </c>
      <c r="C17" s="4" t="s">
        <v>98</v>
      </c>
      <c r="E17" s="31">
        <v>19459.23</v>
      </c>
    </row>
    <row r="20" spans="1:7" ht="15.75" x14ac:dyDescent="0.25">
      <c r="C20" s="4" t="s">
        <v>17</v>
      </c>
    </row>
    <row r="22" spans="1:7" x14ac:dyDescent="0.2">
      <c r="A22" s="34">
        <v>3249.88</v>
      </c>
      <c r="C22" s="2" t="s">
        <v>99</v>
      </c>
      <c r="E22" s="34">
        <v>498.64</v>
      </c>
      <c r="G22" s="34"/>
    </row>
    <row r="23" spans="1:7" x14ac:dyDescent="0.2">
      <c r="A23" s="49">
        <v>18997.05</v>
      </c>
      <c r="C23" s="2" t="s">
        <v>100</v>
      </c>
      <c r="E23" s="49">
        <v>19006.560000000001</v>
      </c>
    </row>
    <row r="24" spans="1:7" x14ac:dyDescent="0.2">
      <c r="A24" s="5">
        <v>0</v>
      </c>
      <c r="C24" s="2" t="s">
        <v>54</v>
      </c>
      <c r="E24" s="5">
        <v>0</v>
      </c>
    </row>
    <row r="25" spans="1:7" x14ac:dyDescent="0.2">
      <c r="A25" s="5">
        <v>0</v>
      </c>
      <c r="C25" s="2" t="s">
        <v>69</v>
      </c>
      <c r="E25" s="5">
        <v>45.37</v>
      </c>
    </row>
    <row r="26" spans="1:7" x14ac:dyDescent="0.2">
      <c r="A26" s="5">
        <v>0</v>
      </c>
      <c r="C26" s="2" t="s">
        <v>66</v>
      </c>
      <c r="E26" s="5">
        <v>0</v>
      </c>
    </row>
    <row r="28" spans="1:7" x14ac:dyDescent="0.2">
      <c r="C28" s="2" t="s">
        <v>55</v>
      </c>
    </row>
    <row r="31" spans="1:7" ht="15.75" x14ac:dyDescent="0.25">
      <c r="C31" s="4" t="s">
        <v>18</v>
      </c>
    </row>
    <row r="32" spans="1:7" ht="15.75" x14ac:dyDescent="0.25">
      <c r="C32" s="4"/>
    </row>
    <row r="34" spans="1:6" x14ac:dyDescent="0.2">
      <c r="A34" s="57" t="s">
        <v>57</v>
      </c>
      <c r="B34" s="57"/>
      <c r="C34" s="57"/>
      <c r="D34" s="57" t="s">
        <v>58</v>
      </c>
      <c r="E34" s="57"/>
      <c r="F34" s="58"/>
    </row>
    <row r="35" spans="1:6" ht="15.75" x14ac:dyDescent="0.25">
      <c r="A35" s="33" t="s">
        <v>19</v>
      </c>
      <c r="B35" s="7"/>
      <c r="D35" s="55" t="s">
        <v>90</v>
      </c>
      <c r="E35" s="56"/>
    </row>
    <row r="36" spans="1:6" ht="15.75" x14ac:dyDescent="0.25">
      <c r="A36" s="50"/>
      <c r="B36" s="42"/>
      <c r="D36" s="42"/>
      <c r="E36" s="43"/>
    </row>
    <row r="37" spans="1:6" ht="15.75" x14ac:dyDescent="0.25">
      <c r="A37" s="50"/>
      <c r="B37" s="42"/>
      <c r="D37" s="42"/>
      <c r="E37" s="43"/>
    </row>
    <row r="39" spans="1:6" x14ac:dyDescent="0.2">
      <c r="A39" s="57" t="s">
        <v>59</v>
      </c>
      <c r="B39" s="57"/>
      <c r="C39" s="17"/>
      <c r="D39" s="57" t="s">
        <v>59</v>
      </c>
      <c r="E39" s="57"/>
    </row>
  </sheetData>
  <mergeCells count="8">
    <mergeCell ref="D35:E35"/>
    <mergeCell ref="A39:B39"/>
    <mergeCell ref="D39:E39"/>
    <mergeCell ref="A1:E1"/>
    <mergeCell ref="A3:E3"/>
    <mergeCell ref="A4:E4"/>
    <mergeCell ref="A34:C34"/>
    <mergeCell ref="D34:F34"/>
  </mergeCells>
  <phoneticPr fontId="0" type="noConversion"/>
  <printOptions gridLines="1"/>
  <pageMargins left="0.75" right="0.75" top="1" bottom="1" header="0.5" footer="0.5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16" zoomScaleNormal="100" workbookViewId="0">
      <selection activeCell="N28" sqref="N28"/>
    </sheetView>
  </sheetViews>
  <sheetFormatPr defaultRowHeight="14.25" x14ac:dyDescent="0.2"/>
  <cols>
    <col min="1" max="1" width="3.85546875" style="9" customWidth="1"/>
    <col min="2" max="3" width="9.140625" style="9"/>
    <col min="4" max="4" width="10.5703125" style="9" customWidth="1"/>
    <col min="5" max="5" width="10.5703125" style="9" bestFit="1" customWidth="1"/>
    <col min="6" max="6" width="13.28515625" style="9" bestFit="1" customWidth="1"/>
    <col min="7" max="7" width="10" style="9" customWidth="1"/>
    <col min="8" max="8" width="22.140625" style="9" customWidth="1"/>
    <col min="9" max="9" width="11.7109375" style="64" customWidth="1"/>
    <col min="10" max="16384" width="9.140625" style="9"/>
  </cols>
  <sheetData>
    <row r="1" spans="1:9" ht="18" x14ac:dyDescent="0.25">
      <c r="A1" s="52" t="s">
        <v>74</v>
      </c>
      <c r="B1" s="52"/>
      <c r="C1" s="52"/>
      <c r="D1" s="52"/>
      <c r="E1" s="52"/>
      <c r="F1" s="52"/>
      <c r="G1" s="52"/>
      <c r="H1" s="52"/>
      <c r="I1" s="52"/>
    </row>
    <row r="2" spans="1:9" ht="15" x14ac:dyDescent="0.25">
      <c r="A2" s="10"/>
      <c r="B2" s="10"/>
      <c r="C2" s="10"/>
      <c r="D2" s="10"/>
      <c r="E2" s="10"/>
      <c r="F2" s="10"/>
      <c r="G2" s="10"/>
      <c r="H2" s="10"/>
      <c r="I2" s="63"/>
    </row>
    <row r="3" spans="1:9" ht="32.25" customHeight="1" x14ac:dyDescent="0.25">
      <c r="A3" s="61" t="s">
        <v>106</v>
      </c>
      <c r="B3" s="61"/>
      <c r="C3" s="61"/>
      <c r="D3" s="61"/>
      <c r="E3" s="61"/>
      <c r="F3" s="61"/>
      <c r="G3" s="61"/>
      <c r="H3" s="61"/>
      <c r="I3" s="61"/>
    </row>
    <row r="5" spans="1:9" ht="15" x14ac:dyDescent="0.25">
      <c r="A5" s="60" t="s">
        <v>20</v>
      </c>
      <c r="B5" s="59"/>
    </row>
    <row r="7" spans="1:9" x14ac:dyDescent="0.2">
      <c r="A7" s="9" t="s">
        <v>21</v>
      </c>
    </row>
    <row r="8" spans="1:9" x14ac:dyDescent="0.2">
      <c r="I8" s="35" t="s">
        <v>1</v>
      </c>
    </row>
    <row r="9" spans="1:9" x14ac:dyDescent="0.2">
      <c r="A9" s="9" t="s">
        <v>22</v>
      </c>
      <c r="B9" s="9" t="s">
        <v>84</v>
      </c>
    </row>
    <row r="11" spans="1:9" x14ac:dyDescent="0.2">
      <c r="B11" s="59" t="s">
        <v>105</v>
      </c>
      <c r="C11" s="59"/>
      <c r="D11" s="59"/>
      <c r="E11" s="59"/>
      <c r="F11" s="59"/>
      <c r="G11" s="59"/>
      <c r="I11" s="65">
        <v>921.52</v>
      </c>
    </row>
    <row r="12" spans="1:9" x14ac:dyDescent="0.2">
      <c r="B12" s="51" t="s">
        <v>104</v>
      </c>
      <c r="C12" s="51"/>
      <c r="D12" s="51"/>
      <c r="E12" s="51"/>
      <c r="F12" s="51"/>
      <c r="G12" s="51"/>
      <c r="I12" s="65">
        <v>333.33</v>
      </c>
    </row>
    <row r="13" spans="1:9" x14ac:dyDescent="0.2">
      <c r="I13" s="65"/>
    </row>
    <row r="14" spans="1:9" x14ac:dyDescent="0.2">
      <c r="A14" s="9" t="s">
        <v>23</v>
      </c>
      <c r="B14" s="59" t="s">
        <v>24</v>
      </c>
      <c r="C14" s="59"/>
      <c r="D14" s="59"/>
      <c r="E14" s="59"/>
      <c r="F14" s="59"/>
      <c r="G14" s="59"/>
      <c r="I14" s="65"/>
    </row>
    <row r="15" spans="1:9" x14ac:dyDescent="0.2">
      <c r="I15" s="65"/>
    </row>
    <row r="16" spans="1:9" x14ac:dyDescent="0.2">
      <c r="B16" s="59" t="s">
        <v>104</v>
      </c>
      <c r="C16" s="59"/>
      <c r="D16" s="59"/>
      <c r="E16" s="59"/>
      <c r="F16" s="59"/>
      <c r="G16" s="59"/>
      <c r="I16" s="65">
        <v>364.34</v>
      </c>
    </row>
    <row r="17" spans="1:9" x14ac:dyDescent="0.2">
      <c r="B17" s="51" t="s">
        <v>105</v>
      </c>
      <c r="C17" s="51"/>
      <c r="D17" s="51"/>
      <c r="E17" s="51"/>
      <c r="F17" s="51"/>
      <c r="G17" s="51"/>
      <c r="I17" s="64">
        <v>752.6</v>
      </c>
    </row>
    <row r="19" spans="1:9" x14ac:dyDescent="0.2">
      <c r="A19" s="9" t="s">
        <v>25</v>
      </c>
      <c r="B19" s="62" t="s">
        <v>91</v>
      </c>
      <c r="C19" s="62"/>
      <c r="D19" s="62"/>
      <c r="E19" s="62"/>
      <c r="F19" s="62"/>
      <c r="G19" s="62"/>
    </row>
    <row r="20" spans="1:9" x14ac:dyDescent="0.2">
      <c r="B20" s="59" t="s">
        <v>85</v>
      </c>
      <c r="C20" s="59"/>
      <c r="D20" s="59"/>
      <c r="E20" s="59"/>
      <c r="F20" s="59"/>
      <c r="G20" s="59"/>
    </row>
    <row r="21" spans="1:9" x14ac:dyDescent="0.2">
      <c r="B21" s="9" t="s">
        <v>86</v>
      </c>
      <c r="I21" s="64">
        <v>12292</v>
      </c>
    </row>
    <row r="23" spans="1:9" ht="15" x14ac:dyDescent="0.25">
      <c r="A23" s="60" t="s">
        <v>26</v>
      </c>
      <c r="B23" s="59"/>
    </row>
    <row r="25" spans="1:9" x14ac:dyDescent="0.2">
      <c r="A25" s="59" t="s">
        <v>102</v>
      </c>
      <c r="B25" s="59"/>
      <c r="C25" s="59"/>
      <c r="D25" s="59"/>
      <c r="E25" s="59"/>
      <c r="F25" s="59"/>
      <c r="G25" s="59"/>
      <c r="H25" s="59"/>
    </row>
    <row r="27" spans="1:9" ht="15" x14ac:dyDescent="0.25">
      <c r="A27" s="60" t="s">
        <v>27</v>
      </c>
      <c r="B27" s="60"/>
    </row>
    <row r="29" spans="1:9" x14ac:dyDescent="0.2">
      <c r="A29" s="59" t="s">
        <v>103</v>
      </c>
      <c r="B29" s="59"/>
      <c r="C29" s="59"/>
      <c r="D29" s="59"/>
      <c r="E29" s="59"/>
      <c r="F29" s="59"/>
      <c r="G29" s="59"/>
      <c r="H29" s="59"/>
    </row>
    <row r="31" spans="1:9" ht="15" x14ac:dyDescent="0.25">
      <c r="C31" s="10" t="s">
        <v>28</v>
      </c>
      <c r="D31" s="10"/>
      <c r="E31" s="10" t="s">
        <v>29</v>
      </c>
      <c r="H31" s="12" t="s">
        <v>30</v>
      </c>
    </row>
    <row r="32" spans="1:9" ht="15" x14ac:dyDescent="0.25">
      <c r="H32" s="12" t="s">
        <v>31</v>
      </c>
    </row>
    <row r="36" spans="1:10" ht="15" x14ac:dyDescent="0.25">
      <c r="A36" s="60" t="s">
        <v>32</v>
      </c>
      <c r="B36" s="59"/>
      <c r="C36" s="59"/>
    </row>
    <row r="38" spans="1:10" x14ac:dyDescent="0.2">
      <c r="A38" s="59" t="s">
        <v>101</v>
      </c>
      <c r="B38" s="59"/>
      <c r="C38" s="59"/>
      <c r="D38" s="59"/>
      <c r="E38" s="59"/>
      <c r="F38" s="59"/>
      <c r="G38" s="59"/>
      <c r="H38" s="59"/>
      <c r="I38" s="59"/>
      <c r="J38" s="8"/>
    </row>
    <row r="40" spans="1:10" ht="15" x14ac:dyDescent="0.25">
      <c r="H40" s="12" t="s">
        <v>33</v>
      </c>
      <c r="I40" s="63"/>
    </row>
    <row r="42" spans="1:10" x14ac:dyDescent="0.2">
      <c r="A42" s="59" t="s">
        <v>34</v>
      </c>
      <c r="B42" s="59"/>
      <c r="C42" s="59"/>
      <c r="D42" s="59"/>
    </row>
    <row r="43" spans="1:10" x14ac:dyDescent="0.2">
      <c r="A43" s="59" t="s">
        <v>35</v>
      </c>
      <c r="B43" s="59"/>
      <c r="C43" s="59"/>
      <c r="D43" s="59"/>
    </row>
    <row r="44" spans="1:10" x14ac:dyDescent="0.2">
      <c r="A44" s="59" t="s">
        <v>36</v>
      </c>
      <c r="B44" s="59"/>
      <c r="C44" s="59"/>
      <c r="D44" s="59"/>
    </row>
    <row r="45" spans="1:10" x14ac:dyDescent="0.2">
      <c r="A45" s="59" t="s">
        <v>37</v>
      </c>
      <c r="B45" s="59"/>
      <c r="C45" s="59"/>
      <c r="D45" s="59"/>
    </row>
    <row r="46" spans="1:10" ht="15" thickBot="1" x14ac:dyDescent="0.25">
      <c r="H46" s="13" t="s">
        <v>38</v>
      </c>
    </row>
    <row r="47" spans="1:10" ht="15" thickTop="1" x14ac:dyDescent="0.2"/>
    <row r="48" spans="1:10" ht="15" x14ac:dyDescent="0.25">
      <c r="A48" s="10" t="s">
        <v>39</v>
      </c>
    </row>
    <row r="50" spans="1:8" x14ac:dyDescent="0.2">
      <c r="A50" s="9" t="s">
        <v>65</v>
      </c>
    </row>
    <row r="52" spans="1:8" x14ac:dyDescent="0.2">
      <c r="A52" s="14" t="s">
        <v>40</v>
      </c>
    </row>
    <row r="54" spans="1:8" ht="15" x14ac:dyDescent="0.25">
      <c r="B54" s="10" t="s">
        <v>41</v>
      </c>
      <c r="D54" s="15" t="s">
        <v>42</v>
      </c>
      <c r="F54" s="11" t="s">
        <v>43</v>
      </c>
      <c r="H54" s="15" t="s">
        <v>44</v>
      </c>
    </row>
    <row r="55" spans="1:8" ht="15" x14ac:dyDescent="0.25">
      <c r="H55" s="15" t="s">
        <v>45</v>
      </c>
    </row>
    <row r="57" spans="1:8" x14ac:dyDescent="0.2">
      <c r="A57" s="9" t="s">
        <v>38</v>
      </c>
    </row>
    <row r="59" spans="1:8" x14ac:dyDescent="0.2">
      <c r="A59" s="14" t="s">
        <v>46</v>
      </c>
    </row>
    <row r="60" spans="1:8" ht="12.75" customHeight="1" x14ac:dyDescent="0.2"/>
    <row r="61" spans="1:8" x14ac:dyDescent="0.2">
      <c r="A61" s="9" t="s">
        <v>38</v>
      </c>
    </row>
  </sheetData>
  <mergeCells count="18">
    <mergeCell ref="A3:I3"/>
    <mergeCell ref="A1:I1"/>
    <mergeCell ref="A42:D42"/>
    <mergeCell ref="A43:D43"/>
    <mergeCell ref="A5:B5"/>
    <mergeCell ref="B11:G11"/>
    <mergeCell ref="B16:G16"/>
    <mergeCell ref="B14:G14"/>
    <mergeCell ref="B19:G19"/>
    <mergeCell ref="B20:G20"/>
    <mergeCell ref="A23:B23"/>
    <mergeCell ref="A25:H25"/>
    <mergeCell ref="A44:D44"/>
    <mergeCell ref="A45:D45"/>
    <mergeCell ref="A27:B27"/>
    <mergeCell ref="A29:H29"/>
    <mergeCell ref="A36:C36"/>
    <mergeCell ref="A38:I38"/>
  </mergeCells>
  <phoneticPr fontId="0" type="noConversion"/>
  <pageMargins left="0.75" right="0.75" top="1" bottom="1" header="0.5" footer="0.5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zoomScaleNormal="100" workbookViewId="0">
      <selection activeCell="A10" sqref="A10"/>
    </sheetView>
  </sheetViews>
  <sheetFormatPr defaultRowHeight="14.25" x14ac:dyDescent="0.2"/>
  <cols>
    <col min="1" max="1" width="71.85546875" style="9" customWidth="1"/>
    <col min="2" max="2" width="19.140625" style="36" customWidth="1"/>
    <col min="3" max="3" width="21.42578125" style="9" customWidth="1"/>
    <col min="4" max="4" width="9" style="9" customWidth="1"/>
    <col min="5" max="16384" width="9.140625" style="9"/>
  </cols>
  <sheetData>
    <row r="1" spans="1:2" ht="18" x14ac:dyDescent="0.25">
      <c r="A1" s="26" t="s">
        <v>47</v>
      </c>
    </row>
    <row r="3" spans="1:2" s="27" customFormat="1" ht="54.75" customHeight="1" x14ac:dyDescent="0.2">
      <c r="A3" s="44" t="s">
        <v>107</v>
      </c>
      <c r="B3" s="37"/>
    </row>
    <row r="4" spans="1:2" s="27" customFormat="1" x14ac:dyDescent="0.2">
      <c r="A4" s="44"/>
      <c r="B4" s="37"/>
    </row>
    <row r="5" spans="1:2" s="27" customFormat="1" ht="27.75" customHeight="1" x14ac:dyDescent="0.2">
      <c r="A5" s="44" t="s">
        <v>108</v>
      </c>
      <c r="B5" s="37"/>
    </row>
    <row r="7" spans="1:2" ht="15" x14ac:dyDescent="0.25">
      <c r="A7" s="10" t="s">
        <v>48</v>
      </c>
      <c r="B7" s="38" t="s">
        <v>49</v>
      </c>
    </row>
    <row r="8" spans="1:2" s="45" customFormat="1" ht="12.75" x14ac:dyDescent="0.2">
      <c r="A8" s="45" t="s">
        <v>87</v>
      </c>
      <c r="B8" s="46">
        <v>50</v>
      </c>
    </row>
    <row r="9" spans="1:2" s="45" customFormat="1" ht="12.75" x14ac:dyDescent="0.2">
      <c r="A9" s="45" t="s">
        <v>88</v>
      </c>
      <c r="B9" s="46">
        <v>50</v>
      </c>
    </row>
    <row r="10" spans="1:2" s="45" customFormat="1" ht="12.75" x14ac:dyDescent="0.2">
      <c r="A10" s="45" t="s">
        <v>89</v>
      </c>
      <c r="B10" s="46">
        <v>50</v>
      </c>
    </row>
    <row r="12" spans="1:2" ht="15" x14ac:dyDescent="0.25">
      <c r="A12" s="10" t="s">
        <v>50</v>
      </c>
    </row>
    <row r="13" spans="1:2" s="47" customFormat="1" x14ac:dyDescent="0.2">
      <c r="A13" s="47" t="s">
        <v>38</v>
      </c>
      <c r="B13" s="48"/>
    </row>
    <row r="15" spans="1:2" ht="15" x14ac:dyDescent="0.25">
      <c r="A15" s="24" t="s">
        <v>51</v>
      </c>
    </row>
    <row r="16" spans="1:2" s="47" customFormat="1" x14ac:dyDescent="0.2">
      <c r="A16" s="47" t="s">
        <v>38</v>
      </c>
      <c r="B16" s="48"/>
    </row>
    <row r="18" spans="1:2" ht="15" x14ac:dyDescent="0.25">
      <c r="A18" s="24" t="s">
        <v>52</v>
      </c>
    </row>
    <row r="19" spans="1:2" s="47" customFormat="1" x14ac:dyDescent="0.2">
      <c r="A19" s="47" t="s">
        <v>38</v>
      </c>
      <c r="B19" s="48"/>
    </row>
    <row r="21" spans="1:2" x14ac:dyDescent="0.2">
      <c r="A21" s="25" t="s">
        <v>57</v>
      </c>
      <c r="B21" s="40" t="s">
        <v>58</v>
      </c>
    </row>
    <row r="22" spans="1:2" ht="15" x14ac:dyDescent="0.25">
      <c r="A22" s="19" t="s">
        <v>19</v>
      </c>
      <c r="B22" s="39" t="s">
        <v>90</v>
      </c>
    </row>
    <row r="23" spans="1:2" ht="15" x14ac:dyDescent="0.25">
      <c r="A23" s="19"/>
      <c r="B23" s="39"/>
    </row>
    <row r="24" spans="1:2" ht="15" x14ac:dyDescent="0.25">
      <c r="A24" s="19"/>
      <c r="B24" s="39"/>
    </row>
    <row r="25" spans="1:2" ht="15" x14ac:dyDescent="0.25">
      <c r="A25" s="19"/>
      <c r="B25" s="39"/>
    </row>
    <row r="26" spans="1:2" x14ac:dyDescent="0.2">
      <c r="A26" s="18"/>
      <c r="B26" s="39"/>
    </row>
    <row r="27" spans="1:2" x14ac:dyDescent="0.2">
      <c r="A27" s="25" t="s">
        <v>59</v>
      </c>
      <c r="B27" s="39" t="s">
        <v>61</v>
      </c>
    </row>
    <row r="28" spans="1:2" x14ac:dyDescent="0.2">
      <c r="A28" s="20"/>
      <c r="B28" s="4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R&amp;P SUMMARY</vt:lpstr>
      <vt:lpstr>STATEMENT</vt:lpstr>
      <vt:lpstr>S137</vt:lpstr>
      <vt:lpstr>'R&amp;P SUMMARY'!Print_Area</vt:lpstr>
      <vt:lpstr>'S137'!Print_Area</vt:lpstr>
      <vt:lpstr>STATEMENT!Print_Area</vt:lpstr>
      <vt:lpstr>SUMMARY!Print_Area</vt:lpstr>
    </vt:vector>
  </TitlesOfParts>
  <Company>Home Use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Faulkner</dc:creator>
  <cp:lastModifiedBy>clare</cp:lastModifiedBy>
  <cp:lastPrinted>2015-05-19T13:23:03Z</cp:lastPrinted>
  <dcterms:created xsi:type="dcterms:W3CDTF">2001-12-10T11:53:34Z</dcterms:created>
  <dcterms:modified xsi:type="dcterms:W3CDTF">2017-06-06T10:17:05Z</dcterms:modified>
</cp:coreProperties>
</file>